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'Лист4'!$A$1:$J$57</definedName>
  </definedNames>
  <calcPr fullCalcOnLoad="1"/>
</workbook>
</file>

<file path=xl/sharedStrings.xml><?xml version="1.0" encoding="utf-8"?>
<sst xmlns="http://schemas.openxmlformats.org/spreadsheetml/2006/main" count="382" uniqueCount="99">
  <si>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</si>
  <si>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</si>
  <si>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</si>
  <si>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</si>
  <si>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</si>
  <si>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</si>
  <si>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</si>
  <si>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</si>
  <si>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</si>
  <si>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</si>
  <si>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</si>
  <si>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</si>
  <si>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</si>
  <si>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</si>
  <si>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</si>
  <si>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</si>
  <si>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</si>
  <si>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</si>
  <si>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</si>
  <si>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</si>
  <si>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</si>
  <si>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</si>
  <si>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</si>
  <si>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</si>
  <si>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</si>
  <si>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</si>
  <si>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</si>
  <si>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</si>
  <si>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</si>
  <si>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</si>
  <si>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</si>
  <si>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</si>
  <si>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</si>
  <si>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</si>
  <si>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</si>
  <si>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</si>
  <si>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</si>
  <si>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</si>
  <si>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</si>
  <si>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</si>
  <si>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</si>
  <si>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</si>
  <si>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</si>
  <si>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</si>
  <si>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</si>
  <si>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</si>
  <si>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</si>
  <si>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</si>
  <si>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</si>
  <si>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</si>
  <si>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</si>
  <si>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</si>
  <si>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</si>
  <si>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</si>
  <si>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 xml:space="preserve">                    Приложение № 3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</si>
  <si>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</si>
  <si>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</si>
  <si>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</si>
  <si>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</si>
  <si>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</si>
  <si>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</si>
  <si>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</si>
  <si>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</si>
  <si>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</si>
  <si>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субъектов Российской Федерации и муниципальных образований (межбюджетные субсидии)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</si>
  <si>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</si>
  <si>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</si>
  <si>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</si>
  <si>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</si>
  <si>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</si>
  <si>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</si>
  <si>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</si>
  <si>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</si>
  <si>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</si>
  <si>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</si>
  <si>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</si>
  <si>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04</t>
  </si>
  <si>
    <t>"Городское поселение Звенигово" на 2013 год</t>
  </si>
  <si>
    <t>17</t>
  </si>
  <si>
    <t>050</t>
  </si>
  <si>
    <t>180</t>
  </si>
  <si>
    <t>Прочие неналоговые доходы бюджетов поселений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</si>
  <si>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</si>
  <si>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</si>
  <si>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</si>
  <si>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</si>
  <si>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</si>
  <si>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</si>
  <si>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</si>
  <si>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</si>
  <si>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</si>
  <si>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</si>
  <si>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012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</si>
  <si>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                                                  </t>
  </si>
  <si>
    <t xml:space="preserve">"О бюджете муниципального образования                        "Городское поселение Звенигово" на 2013 год"                        </t>
  </si>
  <si>
    <t>0012</t>
  </si>
  <si>
    <t>Субсидии бюджетам поселений на обеспечение мероприятий по переселению граждан из  аварийного жилищного фонда за счет средств  бюджета муниципального района</t>
  </si>
  <si>
    <t>Субсидии бюджетам поселений на обеспечение мероприятий по переселению граждан из  аварийного жилищного фонда за счет средств  республиканского бюджета Республики Марий Эл</t>
  </si>
  <si>
    <t xml:space="preserve"> в редакции Решения  от  " 04 "  сентября 2013 года № 227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</si>
</sst>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0_р_._-;\-* #,##0.000_р_._-;_-* &quot;-&quot;??_р_._-;_-@_-"/>
  </numFmts>
  <fonts count="27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24" borderId="0" xfId="0" applyNumberFormat="1" applyFont="1" applyFill="1" applyBorder="1" applyAlignment="1">
      <alignment horizontal="left" vertical="top"/>
    </xf>
    <xf numFmtId="0" fontId="4" fillId="2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25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49" fontId="4" fillId="24" borderId="0" xfId="0" applyNumberFormat="1" applyFont="1" applyFill="1" applyBorder="1" applyAlignment="1">
      <alignment horizontal="center" vertical="top" wrapText="1"/>
    </xf>
    <xf numFmtId="49" fontId="6" fillId="24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horizontal="center" vertical="top"/>
    </xf>
    <xf numFmtId="167" fontId="4" fillId="24" borderId="0" xfId="0" applyNumberFormat="1" applyFont="1" applyFill="1" applyBorder="1" applyAlignment="1">
      <alignment horizontal="center" vertical="top"/>
    </xf>
    <xf numFmtId="0" fontId="4" fillId="25" borderId="0" xfId="0" applyFont="1" applyFill="1" applyBorder="1" applyAlignment="1">
      <alignment horizontal="center" vertical="top" wrapText="1"/>
    </xf>
    <xf numFmtId="168" fontId="4" fillId="24" borderId="0" xfId="0" applyNumberFormat="1" applyFont="1" applyFill="1" applyBorder="1" applyAlignment="1">
      <alignment horizontal="center" vertical="top"/>
    </xf>
    <xf numFmtId="169" fontId="4" fillId="0" borderId="0" xfId="0" applyNumberFormat="1" applyFont="1" applyFill="1" applyBorder="1" applyAlignment="1">
      <alignment horizontal="center" vertical="top"/>
    </xf>
    <xf numFmtId="175" fontId="4" fillId="0" borderId="0" xfId="60" applyNumberFormat="1" applyFont="1" applyFill="1" applyBorder="1" applyAlignment="1">
      <alignment horizontal="center" vertical="top"/>
    </xf>
    <xf numFmtId="43" fontId="4" fillId="24" borderId="0" xfId="6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PageLayoutView="0" workbookViewId="0" topLeftCell="A1">
      <selection activeCell="A6" sqref="A6:J6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5.375" style="2" customWidth="1"/>
    <col min="11" max="16384" width="9.125" style="2" customWidth="1"/>
  </cols>
  <sheetData>
    <row r="1" spans="1:10" ht="16.5" customHeight="1">
      <c r="A1" s="10"/>
      <c r="B1" s="11"/>
      <c r="C1" s="11"/>
      <c r="D1" s="10"/>
      <c r="E1" s="10"/>
      <c r="F1" s="11"/>
      <c r="G1" s="11"/>
      <c r="H1" s="11"/>
      <c r="I1" s="46" t="s">
        <v>54</v>
      </c>
      <c r="J1" s="46"/>
    </row>
    <row r="2" spans="1:10" ht="18.75" customHeight="1">
      <c r="A2" s="10"/>
      <c r="B2" s="11"/>
      <c r="C2" s="11"/>
      <c r="D2" s="10"/>
      <c r="E2" s="10"/>
      <c r="F2" s="11"/>
      <c r="G2" s="11"/>
      <c r="H2" s="11"/>
      <c r="I2" s="46" t="s">
        <v>47</v>
      </c>
      <c r="J2" s="46"/>
    </row>
    <row r="3" spans="1:10" ht="43.5" customHeight="1">
      <c r="A3" s="10"/>
      <c r="B3" s="11"/>
      <c r="C3" s="11"/>
      <c r="D3" s="10"/>
      <c r="E3" s="10"/>
      <c r="F3" s="11"/>
      <c r="G3" s="11"/>
      <c r="H3" s="11"/>
      <c r="I3" s="53" t="s">
        <v>94</v>
      </c>
      <c r="J3" s="53"/>
    </row>
    <row r="4" spans="1:11" ht="24" customHeight="1">
      <c r="A4" s="10"/>
      <c r="B4" s="11"/>
      <c r="C4" s="11"/>
      <c r="D4" s="10"/>
      <c r="E4" s="10"/>
      <c r="F4" s="11"/>
      <c r="G4" s="11"/>
      <c r="H4" s="11"/>
      <c r="I4" s="46" t="s">
        <v>98</v>
      </c>
      <c r="J4" s="46"/>
      <c r="K4" s="30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20.25" customHeight="1">
      <c r="A7" s="48" t="s">
        <v>45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6.5">
      <c r="A8" s="59" t="s">
        <v>77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6.75" customHeight="1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ht="19.5" customHeight="1">
      <c r="A10" s="50"/>
      <c r="B10" s="51"/>
      <c r="C10" s="51"/>
      <c r="D10" s="51"/>
      <c r="E10" s="51"/>
      <c r="F10" s="51"/>
      <c r="G10" s="51"/>
      <c r="H10" s="51"/>
      <c r="I10" s="52" t="s">
        <v>1</v>
      </c>
      <c r="J10" s="52"/>
    </row>
    <row r="11" spans="1:10" ht="19.5" customHeight="1">
      <c r="A11" s="54" t="s">
        <v>2</v>
      </c>
      <c r="B11" s="55"/>
      <c r="C11" s="55"/>
      <c r="D11" s="55"/>
      <c r="E11" s="55"/>
      <c r="F11" s="55"/>
      <c r="G11" s="55"/>
      <c r="H11" s="56"/>
      <c r="I11" s="42" t="s">
        <v>3</v>
      </c>
      <c r="J11" s="44" t="s">
        <v>4</v>
      </c>
    </row>
    <row r="12" spans="1:10" s="3" customFormat="1" ht="22.5" customHeight="1">
      <c r="A12" s="57"/>
      <c r="B12" s="57"/>
      <c r="C12" s="57"/>
      <c r="D12" s="57"/>
      <c r="E12" s="57"/>
      <c r="F12" s="57"/>
      <c r="G12" s="57"/>
      <c r="H12" s="58"/>
      <c r="I12" s="43"/>
      <c r="J12" s="45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28" t="s">
        <v>14</v>
      </c>
      <c r="B14" s="28" t="s">
        <v>5</v>
      </c>
      <c r="C14" s="28" t="s">
        <v>15</v>
      </c>
      <c r="D14" s="28" t="s">
        <v>15</v>
      </c>
      <c r="E14" s="28" t="s">
        <v>14</v>
      </c>
      <c r="F14" s="28" t="s">
        <v>15</v>
      </c>
      <c r="G14" s="28" t="s">
        <v>16</v>
      </c>
      <c r="H14" s="28" t="s">
        <v>14</v>
      </c>
      <c r="I14" s="29" t="s">
        <v>69</v>
      </c>
      <c r="J14" s="39">
        <f>J15+J18+J24+J30+J38+J31</f>
        <v>21013.778000000002</v>
      </c>
      <c r="K14" s="6"/>
      <c r="L14" s="6"/>
    </row>
    <row r="15" spans="1:12" ht="30" customHeight="1">
      <c r="A15" s="28" t="s">
        <v>14</v>
      </c>
      <c r="B15" s="28" t="s">
        <v>5</v>
      </c>
      <c r="C15" s="28" t="s">
        <v>17</v>
      </c>
      <c r="D15" s="28" t="s">
        <v>15</v>
      </c>
      <c r="E15" s="28" t="s">
        <v>14</v>
      </c>
      <c r="F15" s="28" t="s">
        <v>15</v>
      </c>
      <c r="G15" s="28" t="s">
        <v>16</v>
      </c>
      <c r="H15" s="28" t="s">
        <v>14</v>
      </c>
      <c r="I15" s="29" t="s">
        <v>70</v>
      </c>
      <c r="J15" s="35">
        <f>J16</f>
        <v>10261</v>
      </c>
      <c r="L15" s="6"/>
    </row>
    <row r="16" spans="1:10" ht="23.25" customHeight="1">
      <c r="A16" s="28" t="s">
        <v>14</v>
      </c>
      <c r="B16" s="28" t="s">
        <v>5</v>
      </c>
      <c r="C16" s="28" t="s">
        <v>17</v>
      </c>
      <c r="D16" s="28" t="s">
        <v>18</v>
      </c>
      <c r="E16" s="28" t="s">
        <v>14</v>
      </c>
      <c r="F16" s="28" t="s">
        <v>17</v>
      </c>
      <c r="G16" s="28" t="s">
        <v>16</v>
      </c>
      <c r="H16" s="28" t="s">
        <v>19</v>
      </c>
      <c r="I16" s="29" t="s">
        <v>20</v>
      </c>
      <c r="J16" s="35">
        <f>J17</f>
        <v>10261</v>
      </c>
    </row>
    <row r="17" spans="1:10" ht="139.5" customHeight="1">
      <c r="A17" s="28" t="s">
        <v>14</v>
      </c>
      <c r="B17" s="28" t="s">
        <v>5</v>
      </c>
      <c r="C17" s="28" t="s">
        <v>17</v>
      </c>
      <c r="D17" s="28" t="s">
        <v>18</v>
      </c>
      <c r="E17" s="28" t="s">
        <v>71</v>
      </c>
      <c r="F17" s="28" t="s">
        <v>17</v>
      </c>
      <c r="G17" s="28" t="s">
        <v>16</v>
      </c>
      <c r="H17" s="28" t="s">
        <v>19</v>
      </c>
      <c r="I17" s="23" t="s">
        <v>72</v>
      </c>
      <c r="J17" s="35">
        <v>10261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51</v>
      </c>
      <c r="J18" s="35">
        <f>J19+J21</f>
        <v>5481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7" t="s">
        <v>33</v>
      </c>
      <c r="J19" s="35">
        <f>J20</f>
        <v>1881</v>
      </c>
    </row>
    <row r="20" spans="1:10" ht="77.2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34</v>
      </c>
      <c r="G20" s="15" t="s">
        <v>16</v>
      </c>
      <c r="H20" s="15" t="s">
        <v>19</v>
      </c>
      <c r="I20" s="17" t="s">
        <v>35</v>
      </c>
      <c r="J20" s="35">
        <v>1881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8" t="s">
        <v>36</v>
      </c>
      <c r="J21" s="35">
        <f>J22+J23</f>
        <v>3600</v>
      </c>
    </row>
    <row r="22" spans="1:10" ht="13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37</v>
      </c>
      <c r="F22" s="15" t="s">
        <v>34</v>
      </c>
      <c r="G22" s="15" t="s">
        <v>16</v>
      </c>
      <c r="H22" s="15" t="s">
        <v>19</v>
      </c>
      <c r="I22" s="17" t="s">
        <v>46</v>
      </c>
      <c r="J22" s="36">
        <v>250</v>
      </c>
    </row>
    <row r="23" spans="1:10" ht="136.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38</v>
      </c>
      <c r="F23" s="15" t="s">
        <v>34</v>
      </c>
      <c r="G23" s="15" t="s">
        <v>16</v>
      </c>
      <c r="H23" s="15" t="s">
        <v>19</v>
      </c>
      <c r="I23" s="17" t="s">
        <v>39</v>
      </c>
      <c r="J23" s="36">
        <v>3350</v>
      </c>
    </row>
    <row r="24" spans="1:10" ht="63" customHeight="1">
      <c r="A24" s="15" t="s">
        <v>14</v>
      </c>
      <c r="B24" s="15" t="s">
        <v>5</v>
      </c>
      <c r="C24" s="15" t="s">
        <v>25</v>
      </c>
      <c r="D24" s="15" t="s">
        <v>15</v>
      </c>
      <c r="E24" s="15" t="s">
        <v>14</v>
      </c>
      <c r="F24" s="15" t="s">
        <v>15</v>
      </c>
      <c r="G24" s="15" t="s">
        <v>16</v>
      </c>
      <c r="H24" s="15" t="s">
        <v>14</v>
      </c>
      <c r="I24" s="16" t="s">
        <v>52</v>
      </c>
      <c r="J24" s="35">
        <f>+J25</f>
        <v>2124.1099999999997</v>
      </c>
    </row>
    <row r="25" spans="1:10" ht="171" customHeight="1">
      <c r="A25" s="15" t="s">
        <v>14</v>
      </c>
      <c r="B25" s="15" t="s">
        <v>5</v>
      </c>
      <c r="C25" s="15" t="s">
        <v>25</v>
      </c>
      <c r="D25" s="15" t="s">
        <v>23</v>
      </c>
      <c r="E25" s="15" t="s">
        <v>14</v>
      </c>
      <c r="F25" s="15" t="s">
        <v>15</v>
      </c>
      <c r="G25" s="15" t="s">
        <v>16</v>
      </c>
      <c r="H25" s="19" t="s">
        <v>22</v>
      </c>
      <c r="I25" s="16" t="s">
        <v>49</v>
      </c>
      <c r="J25" s="35">
        <f>J26+J28</f>
        <v>2124.1099999999997</v>
      </c>
    </row>
    <row r="26" spans="1:15" ht="132.75" customHeight="1">
      <c r="A26" s="15" t="s">
        <v>14</v>
      </c>
      <c r="B26" s="15" t="s">
        <v>5</v>
      </c>
      <c r="C26" s="15" t="s">
        <v>25</v>
      </c>
      <c r="D26" s="15" t="s">
        <v>23</v>
      </c>
      <c r="E26" s="15" t="s">
        <v>37</v>
      </c>
      <c r="F26" s="15" t="s">
        <v>15</v>
      </c>
      <c r="G26" s="15" t="s">
        <v>16</v>
      </c>
      <c r="H26" s="19" t="s">
        <v>22</v>
      </c>
      <c r="I26" s="16" t="s">
        <v>50</v>
      </c>
      <c r="J26" s="35">
        <f>SUM(J27)</f>
        <v>500</v>
      </c>
      <c r="N26" s="6"/>
      <c r="O26" s="6"/>
    </row>
    <row r="27" spans="1:10" ht="152.25" customHeight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37</v>
      </c>
      <c r="F27" s="15" t="s">
        <v>34</v>
      </c>
      <c r="G27" s="15" t="s">
        <v>16</v>
      </c>
      <c r="H27" s="19" t="s">
        <v>22</v>
      </c>
      <c r="I27" s="17" t="s">
        <v>40</v>
      </c>
      <c r="J27" s="35">
        <v>500</v>
      </c>
    </row>
    <row r="28" spans="1:10" ht="154.5" customHeight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21</v>
      </c>
      <c r="F28" s="15" t="s">
        <v>15</v>
      </c>
      <c r="G28" s="15" t="s">
        <v>16</v>
      </c>
      <c r="H28" s="19" t="s">
        <v>22</v>
      </c>
      <c r="I28" s="16" t="s">
        <v>32</v>
      </c>
      <c r="J28" s="35">
        <f>SUM(J29)</f>
        <v>1624.11</v>
      </c>
    </row>
    <row r="29" spans="1:10" ht="112.5" customHeight="1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41</v>
      </c>
      <c r="F29" s="15" t="s">
        <v>34</v>
      </c>
      <c r="G29" s="15" t="s">
        <v>16</v>
      </c>
      <c r="H29" s="19" t="s">
        <v>22</v>
      </c>
      <c r="I29" s="17" t="s">
        <v>42</v>
      </c>
      <c r="J29" s="34">
        <v>1624.11</v>
      </c>
    </row>
    <row r="30" spans="1:10" ht="75" hidden="1">
      <c r="A30" s="15" t="s">
        <v>14</v>
      </c>
      <c r="B30" s="15" t="s">
        <v>5</v>
      </c>
      <c r="C30" s="15" t="s">
        <v>73</v>
      </c>
      <c r="D30" s="15" t="s">
        <v>24</v>
      </c>
      <c r="E30" s="15" t="s">
        <v>37</v>
      </c>
      <c r="F30" s="15" t="s">
        <v>34</v>
      </c>
      <c r="G30" s="15" t="s">
        <v>14</v>
      </c>
      <c r="H30" s="19" t="s">
        <v>74</v>
      </c>
      <c r="I30" s="26" t="s">
        <v>75</v>
      </c>
      <c r="J30" s="35"/>
    </row>
    <row r="31" spans="1:10" ht="37.5">
      <c r="A31" s="31" t="s">
        <v>14</v>
      </c>
      <c r="B31" s="31" t="s">
        <v>5</v>
      </c>
      <c r="C31" s="31" t="s">
        <v>73</v>
      </c>
      <c r="D31" s="31" t="s">
        <v>15</v>
      </c>
      <c r="E31" s="31" t="s">
        <v>14</v>
      </c>
      <c r="F31" s="31" t="s">
        <v>15</v>
      </c>
      <c r="G31" s="31" t="s">
        <v>16</v>
      </c>
      <c r="H31" s="32" t="s">
        <v>14</v>
      </c>
      <c r="I31" s="22" t="s">
        <v>84</v>
      </c>
      <c r="J31" s="35">
        <f>J32+J36</f>
        <v>3047.668</v>
      </c>
    </row>
    <row r="32" spans="1:10" ht="150">
      <c r="A32" s="31" t="s">
        <v>14</v>
      </c>
      <c r="B32" s="31" t="s">
        <v>5</v>
      </c>
      <c r="C32" s="31" t="s">
        <v>73</v>
      </c>
      <c r="D32" s="31" t="s">
        <v>18</v>
      </c>
      <c r="E32" s="31" t="s">
        <v>14</v>
      </c>
      <c r="F32" s="31" t="s">
        <v>15</v>
      </c>
      <c r="G32" s="31" t="s">
        <v>16</v>
      </c>
      <c r="H32" s="32" t="s">
        <v>14</v>
      </c>
      <c r="I32" s="23" t="s">
        <v>85</v>
      </c>
      <c r="J32" s="35">
        <f>J33</f>
        <v>509</v>
      </c>
    </row>
    <row r="33" spans="1:10" ht="168.75">
      <c r="A33" s="31" t="s">
        <v>14</v>
      </c>
      <c r="B33" s="31" t="s">
        <v>5</v>
      </c>
      <c r="C33" s="31" t="s">
        <v>73</v>
      </c>
      <c r="D33" s="31" t="s">
        <v>18</v>
      </c>
      <c r="E33" s="31" t="s">
        <v>79</v>
      </c>
      <c r="F33" s="31" t="s">
        <v>34</v>
      </c>
      <c r="G33" s="31" t="s">
        <v>16</v>
      </c>
      <c r="H33" s="32" t="s">
        <v>86</v>
      </c>
      <c r="I33" s="23" t="s">
        <v>87</v>
      </c>
      <c r="J33" s="35">
        <f>J34</f>
        <v>509</v>
      </c>
    </row>
    <row r="34" spans="1:10" ht="168.75">
      <c r="A34" s="31" t="s">
        <v>14</v>
      </c>
      <c r="B34" s="31" t="s">
        <v>5</v>
      </c>
      <c r="C34" s="31" t="s">
        <v>73</v>
      </c>
      <c r="D34" s="31" t="s">
        <v>18</v>
      </c>
      <c r="E34" s="31" t="s">
        <v>88</v>
      </c>
      <c r="F34" s="31" t="s">
        <v>34</v>
      </c>
      <c r="G34" s="31" t="s">
        <v>16</v>
      </c>
      <c r="H34" s="32" t="s">
        <v>86</v>
      </c>
      <c r="I34" s="23" t="s">
        <v>89</v>
      </c>
      <c r="J34" s="35">
        <v>509</v>
      </c>
    </row>
    <row r="35" spans="1:10" ht="101.25" customHeight="1">
      <c r="A35" s="31" t="s">
        <v>14</v>
      </c>
      <c r="B35" s="31" t="s">
        <v>5</v>
      </c>
      <c r="C35" s="31" t="s">
        <v>73</v>
      </c>
      <c r="D35" s="31" t="s">
        <v>24</v>
      </c>
      <c r="E35" s="31" t="s">
        <v>14</v>
      </c>
      <c r="F35" s="31" t="s">
        <v>15</v>
      </c>
      <c r="G35" s="31" t="s">
        <v>16</v>
      </c>
      <c r="H35" s="32" t="s">
        <v>74</v>
      </c>
      <c r="I35" s="23" t="s">
        <v>90</v>
      </c>
      <c r="J35" s="39">
        <f>J36</f>
        <v>2538.668</v>
      </c>
    </row>
    <row r="36" spans="1:10" ht="63" customHeight="1">
      <c r="A36" s="31" t="s">
        <v>14</v>
      </c>
      <c r="B36" s="31" t="s">
        <v>5</v>
      </c>
      <c r="C36" s="31" t="s">
        <v>73</v>
      </c>
      <c r="D36" s="31" t="s">
        <v>24</v>
      </c>
      <c r="E36" s="31" t="s">
        <v>71</v>
      </c>
      <c r="F36" s="31" t="s">
        <v>15</v>
      </c>
      <c r="G36" s="31" t="s">
        <v>16</v>
      </c>
      <c r="H36" s="32" t="s">
        <v>74</v>
      </c>
      <c r="I36" s="23" t="s">
        <v>91</v>
      </c>
      <c r="J36" s="39">
        <f>J37</f>
        <v>2538.668</v>
      </c>
    </row>
    <row r="37" spans="1:10" ht="83.25" customHeight="1">
      <c r="A37" s="31" t="s">
        <v>14</v>
      </c>
      <c r="B37" s="31" t="s">
        <v>5</v>
      </c>
      <c r="C37" s="31" t="s">
        <v>73</v>
      </c>
      <c r="D37" s="31" t="s">
        <v>24</v>
      </c>
      <c r="E37" s="31" t="s">
        <v>37</v>
      </c>
      <c r="F37" s="31" t="s">
        <v>34</v>
      </c>
      <c r="G37" s="31" t="s">
        <v>16</v>
      </c>
      <c r="H37" s="32" t="s">
        <v>74</v>
      </c>
      <c r="I37" s="26" t="s">
        <v>75</v>
      </c>
      <c r="J37" s="39">
        <v>2538.668</v>
      </c>
    </row>
    <row r="38" spans="1:10" ht="43.5" customHeight="1">
      <c r="A38" s="15" t="s">
        <v>14</v>
      </c>
      <c r="B38" s="15" t="s">
        <v>5</v>
      </c>
      <c r="C38" s="15" t="s">
        <v>78</v>
      </c>
      <c r="D38" s="15" t="s">
        <v>23</v>
      </c>
      <c r="E38" s="15" t="s">
        <v>79</v>
      </c>
      <c r="F38" s="15" t="s">
        <v>34</v>
      </c>
      <c r="G38" s="15" t="s">
        <v>16</v>
      </c>
      <c r="H38" s="19" t="s">
        <v>80</v>
      </c>
      <c r="I38" s="23" t="s">
        <v>81</v>
      </c>
      <c r="J38" s="35">
        <v>100</v>
      </c>
    </row>
    <row r="39" spans="1:10" ht="28.5" customHeight="1">
      <c r="A39" s="20" t="s">
        <v>14</v>
      </c>
      <c r="B39" s="20" t="s">
        <v>6</v>
      </c>
      <c r="C39" s="20" t="s">
        <v>15</v>
      </c>
      <c r="D39" s="20" t="s">
        <v>15</v>
      </c>
      <c r="E39" s="20" t="s">
        <v>14</v>
      </c>
      <c r="F39" s="20" t="s">
        <v>15</v>
      </c>
      <c r="G39" s="20" t="s">
        <v>16</v>
      </c>
      <c r="H39" s="20" t="s">
        <v>14</v>
      </c>
      <c r="I39" s="15" t="s">
        <v>53</v>
      </c>
      <c r="J39" s="35">
        <f>J40</f>
        <v>41869.672</v>
      </c>
    </row>
    <row r="40" spans="1:10" ht="55.5" customHeight="1">
      <c r="A40" s="20" t="s">
        <v>14</v>
      </c>
      <c r="B40" s="20" t="s">
        <v>6</v>
      </c>
      <c r="C40" s="20" t="s">
        <v>18</v>
      </c>
      <c r="D40" s="20" t="s">
        <v>15</v>
      </c>
      <c r="E40" s="20" t="s">
        <v>14</v>
      </c>
      <c r="F40" s="20" t="s">
        <v>15</v>
      </c>
      <c r="G40" s="20" t="s">
        <v>16</v>
      </c>
      <c r="H40" s="20" t="s">
        <v>14</v>
      </c>
      <c r="I40" s="16" t="s">
        <v>26</v>
      </c>
      <c r="J40" s="39">
        <f>J41+J45+J56+S55</f>
        <v>41869.672</v>
      </c>
    </row>
    <row r="41" spans="1:10" ht="57" customHeight="1">
      <c r="A41" s="20" t="s">
        <v>14</v>
      </c>
      <c r="B41" s="20" t="s">
        <v>6</v>
      </c>
      <c r="C41" s="20" t="s">
        <v>18</v>
      </c>
      <c r="D41" s="20" t="s">
        <v>17</v>
      </c>
      <c r="E41" s="20" t="s">
        <v>14</v>
      </c>
      <c r="F41" s="20" t="s">
        <v>15</v>
      </c>
      <c r="G41" s="20" t="s">
        <v>16</v>
      </c>
      <c r="H41" s="20" t="s">
        <v>27</v>
      </c>
      <c r="I41" s="16" t="s">
        <v>48</v>
      </c>
      <c r="J41" s="35">
        <f>J42+J44</f>
        <v>13570.5</v>
      </c>
    </row>
    <row r="42" spans="1:10" ht="45.75" customHeight="1">
      <c r="A42" s="21" t="s">
        <v>14</v>
      </c>
      <c r="B42" s="21" t="s">
        <v>6</v>
      </c>
      <c r="C42" s="21" t="s">
        <v>18</v>
      </c>
      <c r="D42" s="21" t="s">
        <v>17</v>
      </c>
      <c r="E42" s="21" t="s">
        <v>28</v>
      </c>
      <c r="F42" s="21" t="s">
        <v>34</v>
      </c>
      <c r="G42" s="21" t="s">
        <v>16</v>
      </c>
      <c r="H42" s="21" t="s">
        <v>27</v>
      </c>
      <c r="I42" s="22" t="s">
        <v>43</v>
      </c>
      <c r="J42" s="35">
        <v>10380</v>
      </c>
    </row>
    <row r="43" spans="1:10" ht="0.75" customHeight="1">
      <c r="A43" s="21"/>
      <c r="B43" s="21"/>
      <c r="C43" s="21"/>
      <c r="D43" s="21"/>
      <c r="E43" s="21"/>
      <c r="F43" s="21"/>
      <c r="G43" s="21"/>
      <c r="H43" s="21"/>
      <c r="I43" s="22"/>
      <c r="J43" s="35">
        <v>10</v>
      </c>
    </row>
    <row r="44" spans="1:10" ht="66.75" customHeight="1">
      <c r="A44" s="21" t="s">
        <v>14</v>
      </c>
      <c r="B44" s="21" t="s">
        <v>6</v>
      </c>
      <c r="C44" s="21" t="s">
        <v>18</v>
      </c>
      <c r="D44" s="21" t="s">
        <v>17</v>
      </c>
      <c r="E44" s="21" t="s">
        <v>31</v>
      </c>
      <c r="F44" s="21" t="s">
        <v>34</v>
      </c>
      <c r="G44" s="21" t="s">
        <v>16</v>
      </c>
      <c r="H44" s="21" t="s">
        <v>27</v>
      </c>
      <c r="I44" s="22" t="s">
        <v>44</v>
      </c>
      <c r="J44" s="35">
        <v>3190.5</v>
      </c>
    </row>
    <row r="45" spans="1:10" ht="63" customHeight="1">
      <c r="A45" s="21" t="s">
        <v>14</v>
      </c>
      <c r="B45" s="21" t="s">
        <v>6</v>
      </c>
      <c r="C45" s="21" t="s">
        <v>18</v>
      </c>
      <c r="D45" s="21" t="s">
        <v>18</v>
      </c>
      <c r="E45" s="21" t="s">
        <v>14</v>
      </c>
      <c r="F45" s="21" t="s">
        <v>15</v>
      </c>
      <c r="G45" s="21" t="s">
        <v>16</v>
      </c>
      <c r="H45" s="21" t="s">
        <v>27</v>
      </c>
      <c r="I45" s="23" t="s">
        <v>64</v>
      </c>
      <c r="J45" s="35">
        <f>J48+J49+J50+J51+J52+J54+J55+J53</f>
        <v>28113.041999999998</v>
      </c>
    </row>
    <row r="46" spans="1:10" ht="29.25" customHeight="1" hidden="1">
      <c r="A46" s="21"/>
      <c r="B46" s="21"/>
      <c r="C46" s="21"/>
      <c r="D46" s="21"/>
      <c r="E46" s="21"/>
      <c r="F46" s="21"/>
      <c r="G46" s="21"/>
      <c r="H46" s="21"/>
      <c r="I46" s="22"/>
      <c r="J46" s="35"/>
    </row>
    <row r="47" spans="1:10" ht="0.75" customHeight="1" hidden="1">
      <c r="A47" s="21"/>
      <c r="B47" s="21"/>
      <c r="C47" s="21"/>
      <c r="D47" s="21"/>
      <c r="E47" s="21"/>
      <c r="F47" s="21"/>
      <c r="G47" s="21"/>
      <c r="H47" s="21"/>
      <c r="I47" s="22"/>
      <c r="J47" s="35"/>
    </row>
    <row r="48" spans="1:10" ht="98.25" customHeight="1" hidden="1">
      <c r="A48" s="20" t="s">
        <v>14</v>
      </c>
      <c r="B48" s="20" t="s">
        <v>6</v>
      </c>
      <c r="C48" s="20" t="s">
        <v>18</v>
      </c>
      <c r="D48" s="20" t="s">
        <v>18</v>
      </c>
      <c r="E48" s="20" t="s">
        <v>58</v>
      </c>
      <c r="F48" s="20" t="s">
        <v>34</v>
      </c>
      <c r="G48" s="20" t="s">
        <v>59</v>
      </c>
      <c r="H48" s="20" t="s">
        <v>27</v>
      </c>
      <c r="I48" s="24" t="s">
        <v>65</v>
      </c>
      <c r="J48" s="35"/>
    </row>
    <row r="49" spans="1:10" ht="141" customHeight="1" hidden="1">
      <c r="A49" s="20" t="s">
        <v>14</v>
      </c>
      <c r="B49" s="20" t="s">
        <v>6</v>
      </c>
      <c r="C49" s="20" t="s">
        <v>18</v>
      </c>
      <c r="D49" s="20" t="s">
        <v>18</v>
      </c>
      <c r="E49" s="20" t="s">
        <v>60</v>
      </c>
      <c r="F49" s="20" t="s">
        <v>34</v>
      </c>
      <c r="G49" s="20" t="s">
        <v>61</v>
      </c>
      <c r="H49" s="20" t="s">
        <v>27</v>
      </c>
      <c r="I49" s="23" t="s">
        <v>66</v>
      </c>
      <c r="J49" s="35"/>
    </row>
    <row r="50" spans="1:10" ht="135.75" customHeight="1">
      <c r="A50" s="20" t="s">
        <v>14</v>
      </c>
      <c r="B50" s="20" t="s">
        <v>6</v>
      </c>
      <c r="C50" s="20" t="s">
        <v>18</v>
      </c>
      <c r="D50" s="20" t="s">
        <v>18</v>
      </c>
      <c r="E50" s="20" t="s">
        <v>60</v>
      </c>
      <c r="F50" s="20" t="s">
        <v>34</v>
      </c>
      <c r="G50" s="20" t="s">
        <v>62</v>
      </c>
      <c r="H50" s="20" t="s">
        <v>27</v>
      </c>
      <c r="I50" s="27" t="s">
        <v>68</v>
      </c>
      <c r="J50" s="39">
        <v>18571.883</v>
      </c>
    </row>
    <row r="51" spans="1:10" ht="75" hidden="1">
      <c r="A51" s="20" t="s">
        <v>14</v>
      </c>
      <c r="B51" s="20" t="s">
        <v>6</v>
      </c>
      <c r="C51" s="20" t="s">
        <v>18</v>
      </c>
      <c r="D51" s="20" t="s">
        <v>18</v>
      </c>
      <c r="E51" s="20" t="s">
        <v>63</v>
      </c>
      <c r="F51" s="20" t="s">
        <v>34</v>
      </c>
      <c r="G51" s="20" t="s">
        <v>61</v>
      </c>
      <c r="H51" s="20" t="s">
        <v>27</v>
      </c>
      <c r="I51" s="23" t="s">
        <v>67</v>
      </c>
      <c r="J51" s="35"/>
    </row>
    <row r="52" spans="1:10" ht="98.25" customHeight="1">
      <c r="A52" s="20" t="s">
        <v>14</v>
      </c>
      <c r="B52" s="20" t="s">
        <v>6</v>
      </c>
      <c r="C52" s="20" t="s">
        <v>18</v>
      </c>
      <c r="D52" s="20" t="s">
        <v>18</v>
      </c>
      <c r="E52" s="20" t="s">
        <v>63</v>
      </c>
      <c r="F52" s="20" t="s">
        <v>34</v>
      </c>
      <c r="G52" s="20" t="s">
        <v>62</v>
      </c>
      <c r="H52" s="20" t="s">
        <v>27</v>
      </c>
      <c r="I52" s="26" t="s">
        <v>97</v>
      </c>
      <c r="J52" s="40">
        <v>374.929</v>
      </c>
    </row>
    <row r="53" spans="1:10" ht="100.5" customHeight="1">
      <c r="A53" s="20" t="s">
        <v>14</v>
      </c>
      <c r="B53" s="20" t="s">
        <v>6</v>
      </c>
      <c r="C53" s="20" t="s">
        <v>18</v>
      </c>
      <c r="D53" s="20" t="s">
        <v>18</v>
      </c>
      <c r="E53" s="20" t="s">
        <v>63</v>
      </c>
      <c r="F53" s="20" t="s">
        <v>34</v>
      </c>
      <c r="G53" s="20" t="s">
        <v>95</v>
      </c>
      <c r="H53" s="20" t="s">
        <v>27</v>
      </c>
      <c r="I53" s="26" t="s">
        <v>96</v>
      </c>
      <c r="J53" s="41">
        <v>5164.03</v>
      </c>
    </row>
    <row r="54" spans="1:10" ht="119.25" customHeight="1">
      <c r="A54" s="20" t="s">
        <v>14</v>
      </c>
      <c r="B54" s="20" t="s">
        <v>6</v>
      </c>
      <c r="C54" s="20" t="s">
        <v>18</v>
      </c>
      <c r="D54" s="20" t="s">
        <v>18</v>
      </c>
      <c r="E54" s="20" t="s">
        <v>55</v>
      </c>
      <c r="F54" s="20" t="s">
        <v>34</v>
      </c>
      <c r="G54" s="20" t="s">
        <v>56</v>
      </c>
      <c r="H54" s="20" t="s">
        <v>27</v>
      </c>
      <c r="I54" s="25" t="s">
        <v>83</v>
      </c>
      <c r="J54" s="37">
        <v>1436.1</v>
      </c>
    </row>
    <row r="55" spans="1:10" ht="131.25" customHeight="1">
      <c r="A55" s="20" t="s">
        <v>14</v>
      </c>
      <c r="B55" s="20" t="s">
        <v>6</v>
      </c>
      <c r="C55" s="20" t="s">
        <v>18</v>
      </c>
      <c r="D55" s="20" t="s">
        <v>18</v>
      </c>
      <c r="E55" s="20" t="s">
        <v>55</v>
      </c>
      <c r="F55" s="20" t="s">
        <v>34</v>
      </c>
      <c r="G55" s="20" t="s">
        <v>57</v>
      </c>
      <c r="H55" s="20" t="s">
        <v>27</v>
      </c>
      <c r="I55" s="25" t="s">
        <v>82</v>
      </c>
      <c r="J55" s="37">
        <v>2566.1</v>
      </c>
    </row>
    <row r="56" spans="1:10" ht="104.25" customHeight="1">
      <c r="A56" s="20" t="s">
        <v>14</v>
      </c>
      <c r="B56" s="20" t="s">
        <v>6</v>
      </c>
      <c r="C56" s="20" t="s">
        <v>18</v>
      </c>
      <c r="D56" s="20" t="s">
        <v>76</v>
      </c>
      <c r="E56" s="20" t="s">
        <v>92</v>
      </c>
      <c r="F56" s="20" t="s">
        <v>34</v>
      </c>
      <c r="G56" s="20" t="s">
        <v>16</v>
      </c>
      <c r="H56" s="20" t="s">
        <v>27</v>
      </c>
      <c r="I56" s="33" t="s">
        <v>93</v>
      </c>
      <c r="J56" s="35">
        <v>186.13</v>
      </c>
    </row>
    <row r="57" spans="1:10" s="5" customFormat="1" ht="21" customHeight="1">
      <c r="A57" s="20"/>
      <c r="B57" s="20"/>
      <c r="C57" s="20"/>
      <c r="D57" s="20"/>
      <c r="E57" s="20"/>
      <c r="F57" s="20"/>
      <c r="G57" s="20"/>
      <c r="H57" s="20"/>
      <c r="I57" s="20" t="s">
        <v>29</v>
      </c>
      <c r="J57" s="38">
        <f>J14+J39</f>
        <v>62883.45</v>
      </c>
    </row>
    <row r="58" spans="1:10" ht="16.5">
      <c r="A58" s="4"/>
      <c r="B58" s="6"/>
      <c r="C58" s="6"/>
      <c r="D58" s="4"/>
      <c r="E58" s="4"/>
      <c r="F58" s="4"/>
      <c r="G58" s="4"/>
      <c r="H58" s="4"/>
      <c r="I58" s="6"/>
      <c r="J58" s="6"/>
    </row>
    <row r="59" spans="1:10" ht="51.75" customHeight="1">
      <c r="A59" s="4"/>
      <c r="B59" s="6"/>
      <c r="C59" s="6"/>
      <c r="D59" s="4"/>
      <c r="E59" s="4"/>
      <c r="F59" s="4"/>
      <c r="G59" s="4"/>
      <c r="H59" s="4"/>
      <c r="I59" s="7"/>
      <c r="J59" s="6"/>
    </row>
    <row r="60" spans="1:8" s="6" customFormat="1" ht="10.5" customHeight="1">
      <c r="A60" s="4"/>
      <c r="D60" s="4"/>
      <c r="E60" s="4"/>
      <c r="F60" s="4"/>
      <c r="G60" s="4"/>
      <c r="H60" s="4"/>
    </row>
    <row r="61" spans="1:10" s="6" customFormat="1" ht="8.25" customHeight="1">
      <c r="A61" s="47" t="s">
        <v>30</v>
      </c>
      <c r="B61" s="47"/>
      <c r="C61" s="47"/>
      <c r="D61" s="47"/>
      <c r="E61" s="47"/>
      <c r="F61" s="47"/>
      <c r="G61" s="47"/>
      <c r="H61" s="47"/>
      <c r="I61" s="47"/>
      <c r="J61" s="47"/>
    </row>
    <row r="62" spans="1:8" s="6" customFormat="1" ht="16.5">
      <c r="A62" s="4"/>
      <c r="D62" s="4"/>
      <c r="E62" s="4"/>
      <c r="F62" s="4"/>
      <c r="G62" s="4"/>
      <c r="H62" s="4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9" s="6" customFormat="1" ht="16.5">
      <c r="A123" s="4"/>
      <c r="D123" s="4"/>
      <c r="E123" s="4"/>
      <c r="I123" s="9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  <row r="129" spans="1:5" s="6" customFormat="1" ht="16.5">
      <c r="A129" s="4"/>
      <c r="D129" s="4"/>
      <c r="E129" s="4"/>
    </row>
    <row r="130" spans="1:5" s="6" customFormat="1" ht="16.5">
      <c r="A130" s="4"/>
      <c r="D130" s="4"/>
      <c r="E130" s="4"/>
    </row>
  </sheetData>
  <sheetProtection/>
  <mergeCells count="13">
    <mergeCell ref="I1:J1"/>
    <mergeCell ref="I2:J2"/>
    <mergeCell ref="I3:J3"/>
    <mergeCell ref="A11:H12"/>
    <mergeCell ref="A8:J9"/>
    <mergeCell ref="I11:I12"/>
    <mergeCell ref="J11:J12"/>
    <mergeCell ref="I4:J4"/>
    <mergeCell ref="A61:J61"/>
    <mergeCell ref="A6:J6"/>
    <mergeCell ref="A7:J7"/>
    <mergeCell ref="A10:H10"/>
    <mergeCell ref="I10:J10"/>
  </mergeCells>
  <printOptions/>
  <pageMargins left="1.1811023622047245" right="0.7874015748031497" top="0.7874015748031497" bottom="0.43" header="0.3937007874015748" footer="0.3937007874015748"/>
  <pageSetup fitToHeight="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2013-09-09T11:51:00Z</cp:lastPrinted>
  <dcterms:created xsi:type="dcterms:W3CDTF">2007-07-11T08:43:22Z</dcterms:created>
  <dcterms:modified xsi:type="dcterms:W3CDTF">2013-09-09T11:52:11Z</dcterms:modified>
  <cp:category/>
  <cp:version/>
  <cp:contentType/>
  <cp:contentStatus/>
</cp:coreProperties>
</file>